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ru.praja\Desktop\Documentation\"/>
    </mc:Choice>
  </mc:AlternateContent>
  <bookViews>
    <workbookView xWindow="0" yWindow="0" windowWidth="20490" windowHeight="7620"/>
  </bookViews>
  <sheets>
    <sheet name="eDoc Modification Request Form" sheetId="1" r:id="rId1"/>
    <sheet name="Modification Custom eDoc Calc" sheetId="15" r:id="rId2"/>
    <sheet name="eDoc Checklist &amp; QA" sheetId="8" state="hidden" r:id="rId3"/>
  </sheets>
  <calcPr calcId="162913"/>
</workbook>
</file>

<file path=xl/calcChain.xml><?xml version="1.0" encoding="utf-8"?>
<calcChain xmlns="http://schemas.openxmlformats.org/spreadsheetml/2006/main">
  <c r="C10" i="15" l="1"/>
  <c r="C9" i="15"/>
  <c r="C5" i="15"/>
  <c r="C12" i="15" l="1"/>
  <c r="C8" i="15"/>
  <c r="C14" i="15" s="1"/>
  <c r="C6" i="15" l="1"/>
  <c r="C7" i="15" l="1"/>
  <c r="C4" i="15"/>
  <c r="C11" i="15"/>
  <c r="C15" i="15" l="1"/>
  <c r="B4" i="8" l="1"/>
</calcChain>
</file>

<file path=xl/sharedStrings.xml><?xml version="1.0" encoding="utf-8"?>
<sst xmlns="http://schemas.openxmlformats.org/spreadsheetml/2006/main" count="262" uniqueCount="103">
  <si>
    <t>Completed By:</t>
  </si>
  <si>
    <t>PrePopulated From:</t>
  </si>
  <si>
    <t>Formatting:</t>
  </si>
  <si>
    <t>Additional Notes:</t>
  </si>
  <si>
    <t>Field Type:</t>
  </si>
  <si>
    <t>Required:</t>
  </si>
  <si>
    <t>Field Name:</t>
  </si>
  <si>
    <t>Please Select…</t>
  </si>
  <si>
    <t>Instructions for use:</t>
  </si>
  <si>
    <t>Verification</t>
  </si>
  <si>
    <t>eDocument Field Details</t>
  </si>
  <si>
    <t>No</t>
  </si>
  <si>
    <t>N/A</t>
  </si>
  <si>
    <t>Yes</t>
  </si>
  <si>
    <t>Key #</t>
  </si>
  <si>
    <t>Ticket Number:</t>
  </si>
  <si>
    <t>Client:</t>
  </si>
  <si>
    <t>eDoc Title:</t>
  </si>
  <si>
    <t>Completion Checklist</t>
  </si>
  <si>
    <t>Category</t>
  </si>
  <si>
    <t>Task</t>
  </si>
  <si>
    <t>Coding</t>
  </si>
  <si>
    <t>QA</t>
  </si>
  <si>
    <t>Complete backend QA</t>
  </si>
  <si>
    <t>Documentation</t>
  </si>
  <si>
    <t>Source Control</t>
  </si>
  <si>
    <t>Add web user control files to Perforce</t>
  </si>
  <si>
    <r>
      <rPr>
        <i/>
        <sz val="11"/>
        <color theme="1"/>
        <rFont val="Calibri"/>
        <family val="2"/>
        <scheme val="minor"/>
      </rPr>
      <t>(If Required)</t>
    </r>
    <r>
      <rPr>
        <sz val="11"/>
        <color theme="1"/>
        <rFont val="Calibri"/>
        <family val="2"/>
        <scheme val="minor"/>
      </rPr>
      <t xml:space="preserve"> Update Sequence file in Perforce</t>
    </r>
  </si>
  <si>
    <t>Deploy</t>
  </si>
  <si>
    <r>
      <rPr>
        <i/>
        <sz val="11"/>
        <color theme="1"/>
        <rFont val="Calibri"/>
        <family val="2"/>
        <scheme val="minor"/>
      </rPr>
      <t>If Hosted:</t>
    </r>
    <r>
      <rPr>
        <sz val="11"/>
        <color theme="1"/>
        <rFont val="Calibri"/>
        <family val="2"/>
        <scheme val="minor"/>
      </rPr>
      <t xml:space="preserve"> Deploy using octopus
</t>
    </r>
    <r>
      <rPr>
        <i/>
        <sz val="11"/>
        <color theme="1"/>
        <rFont val="Calibri"/>
        <family val="2"/>
        <scheme val="minor"/>
      </rPr>
      <t>If Self-Hosted:</t>
    </r>
    <r>
      <rPr>
        <sz val="11"/>
        <color theme="1"/>
        <rFont val="Calibri"/>
        <family val="2"/>
        <scheme val="minor"/>
      </rPr>
      <t xml:space="preserve"> Add web user control files to web server</t>
    </r>
  </si>
  <si>
    <r>
      <t xml:space="preserve">Complete front end QA 
</t>
    </r>
    <r>
      <rPr>
        <i/>
        <sz val="11"/>
        <color theme="1"/>
        <rFont val="Calibri"/>
        <family val="2"/>
        <scheme val="minor"/>
      </rPr>
      <t xml:space="preserve">If anything fails complete the following tasks again: source control (update instead of add), deploy, documentation, and QA </t>
    </r>
  </si>
  <si>
    <t>Test</t>
  </si>
  <si>
    <t>Status</t>
  </si>
  <si>
    <t>Testing Information</t>
  </si>
  <si>
    <t>VS (Backend)</t>
  </si>
  <si>
    <t>Employee Name:</t>
  </si>
  <si>
    <t>Verify web user control meets coding standards</t>
  </si>
  <si>
    <t>Employee ID:</t>
  </si>
  <si>
    <t>SSMS (Backend)</t>
  </si>
  <si>
    <t>Pre-Populate Procedure runs without errors in SSMS</t>
  </si>
  <si>
    <t>Front-End</t>
  </si>
  <si>
    <t>Data entered into core app by processing method is correct</t>
  </si>
  <si>
    <r>
      <rPr>
        <b/>
        <sz val="11"/>
        <color theme="1"/>
        <rFont val="Calibri"/>
        <family val="2"/>
        <scheme val="minor"/>
      </rPr>
      <t xml:space="preserve">General </t>
    </r>
    <r>
      <rPr>
        <sz val="11"/>
        <color theme="1"/>
        <rFont val="Calibri"/>
        <family val="2"/>
        <scheme val="minor"/>
      </rPr>
      <t>- Design matches sample/mockup</t>
    </r>
  </si>
  <si>
    <r>
      <rPr>
        <b/>
        <sz val="11"/>
        <color theme="1"/>
        <rFont val="Calibri"/>
        <family val="2"/>
        <scheme val="minor"/>
      </rPr>
      <t>General -</t>
    </r>
    <r>
      <rPr>
        <sz val="11"/>
        <color theme="1"/>
        <rFont val="Calibri"/>
        <family val="2"/>
        <scheme val="minor"/>
      </rPr>
      <t xml:space="preserve"> Controls formatted per request </t>
    </r>
  </si>
  <si>
    <t>Please Select..</t>
  </si>
  <si>
    <t>What type of file will be provided?</t>
  </si>
  <si>
    <t>Total Price:</t>
  </si>
  <si>
    <t>*Note: If including a Word and PDF document, choose Word here.</t>
  </si>
  <si>
    <t>Validation or Custom Logic Required?</t>
  </si>
  <si>
    <t>*Note: This can be found by opening the document in Microsoft Word or using a word counter such as https://wordcounter.net/</t>
  </si>
  <si>
    <t>Is the Employer Portion required to be filled out?</t>
  </si>
  <si>
    <t>Should the eDoc Auto Generate PDF for eDoc after completion?</t>
  </si>
  <si>
    <t>Should the eDoc be disabled (on the employee portal) after completion?</t>
  </si>
  <si>
    <t>Should the eDoc be hidden (on the employee portal) after completion?</t>
  </si>
  <si>
    <t>eDocument Title:</t>
  </si>
  <si>
    <t>Emp Web Password:</t>
  </si>
  <si>
    <t>Emp Web Username:</t>
  </si>
  <si>
    <t>Avionte Username:</t>
  </si>
  <si>
    <t>Expected Hours to Complete:</t>
  </si>
  <si>
    <t>Perforce Change Number</t>
  </si>
  <si>
    <t>Perforce Change Number(s)</t>
  </si>
  <si>
    <t>Completed 
(Date + Initials)</t>
  </si>
  <si>
    <r>
      <rPr>
        <b/>
        <sz val="11"/>
        <color theme="1"/>
        <rFont val="Calibri"/>
        <family val="2"/>
        <scheme val="minor"/>
      </rPr>
      <t xml:space="preserve">General - </t>
    </r>
    <r>
      <rPr>
        <sz val="11"/>
        <color theme="1"/>
        <rFont val="Calibri"/>
        <family val="2"/>
        <scheme val="minor"/>
      </rPr>
      <t>No typos and special characters appear correctly</t>
    </r>
  </si>
  <si>
    <r>
      <rPr>
        <b/>
        <sz val="11"/>
        <color theme="1"/>
        <rFont val="Calibri"/>
        <family val="2"/>
        <scheme val="minor"/>
      </rPr>
      <t>EE -</t>
    </r>
    <r>
      <rPr>
        <sz val="11"/>
        <color theme="1"/>
        <rFont val="Calibri"/>
        <family val="2"/>
        <scheme val="minor"/>
      </rPr>
      <t xml:space="preserve"> Pre-populated fields are correct </t>
    </r>
  </si>
  <si>
    <r>
      <rPr>
        <b/>
        <sz val="11"/>
        <color theme="1"/>
        <rFont val="Calibri"/>
        <family val="2"/>
        <scheme val="minor"/>
      </rPr>
      <t>EE -</t>
    </r>
    <r>
      <rPr>
        <sz val="11"/>
        <color theme="1"/>
        <rFont val="Calibri"/>
        <family val="2"/>
        <scheme val="minor"/>
      </rPr>
      <t xml:space="preserve"> Validation is correct</t>
    </r>
  </si>
  <si>
    <r>
      <rPr>
        <b/>
        <sz val="11"/>
        <color theme="1"/>
        <rFont val="Calibri"/>
        <family val="2"/>
        <scheme val="minor"/>
      </rPr>
      <t xml:space="preserve">EE - </t>
    </r>
    <r>
      <rPr>
        <sz val="11"/>
        <color theme="1"/>
        <rFont val="Calibri"/>
        <family val="2"/>
        <scheme val="minor"/>
      </rPr>
      <t>Required fields if blank prevent submitting eDoc</t>
    </r>
  </si>
  <si>
    <r>
      <rPr>
        <b/>
        <sz val="11"/>
        <color theme="1"/>
        <rFont val="Calibri"/>
        <family val="2"/>
        <scheme val="minor"/>
      </rPr>
      <t xml:space="preserve">ER - </t>
    </r>
    <r>
      <rPr>
        <sz val="11"/>
        <color theme="1"/>
        <rFont val="Calibri"/>
        <family val="2"/>
        <scheme val="minor"/>
      </rPr>
      <t xml:space="preserve">Pre-populated fields are correct </t>
    </r>
  </si>
  <si>
    <r>
      <rPr>
        <b/>
        <sz val="11"/>
        <color theme="1"/>
        <rFont val="Calibri"/>
        <family val="2"/>
        <scheme val="minor"/>
      </rPr>
      <t>ER -</t>
    </r>
    <r>
      <rPr>
        <sz val="11"/>
        <color theme="1"/>
        <rFont val="Calibri"/>
        <family val="2"/>
        <scheme val="minor"/>
      </rPr>
      <t xml:space="preserve"> Validation is correct</t>
    </r>
  </si>
  <si>
    <r>
      <rPr>
        <b/>
        <sz val="11"/>
        <color theme="1"/>
        <rFont val="Calibri"/>
        <family val="2"/>
        <scheme val="minor"/>
      </rPr>
      <t>ER -</t>
    </r>
    <r>
      <rPr>
        <sz val="11"/>
        <color theme="1"/>
        <rFont val="Calibri"/>
        <family val="2"/>
        <scheme val="minor"/>
      </rPr>
      <t xml:space="preserve"> Required fields if blank prevent submitting eDoc</t>
    </r>
  </si>
  <si>
    <t>About the QA Section</t>
  </si>
  <si>
    <t>Hours:</t>
  </si>
  <si>
    <t>eDocument Modification Request Form</t>
  </si>
  <si>
    <t>Change Type</t>
  </si>
  <si>
    <t xml:space="preserve">*** Please include either a screenshot, PDF, doc, or other file with the fields labeled by number. As well as a document with the changes highlighted. </t>
  </si>
  <si>
    <t>Added / changed word count (not including changes to input fields listed below)?</t>
  </si>
  <si>
    <r>
      <t xml:space="preserve">Added / changed word count </t>
    </r>
    <r>
      <rPr>
        <b/>
        <sz val="10"/>
        <rFont val="Calibri"/>
        <family val="2"/>
        <scheme val="minor"/>
      </rPr>
      <t>(not including changes to input fields listed below)</t>
    </r>
    <r>
      <rPr>
        <b/>
        <sz val="11"/>
        <rFont val="Calibri"/>
        <family val="2"/>
        <scheme val="minor"/>
      </rPr>
      <t>?</t>
    </r>
  </si>
  <si>
    <t>Changing or adding a logo?</t>
  </si>
  <si>
    <t>Document with changes highlighted will be provided?</t>
  </si>
  <si>
    <t>*** For fields that are being deleted only the change type and field name are required.</t>
  </si>
  <si>
    <t>Total number of New/Updated input fields (text, date, numeric, checkboxes, radio button, etc.):</t>
  </si>
  <si>
    <t>Total number of New/Updated required fields:</t>
  </si>
  <si>
    <t>Total number of New/Updated fields to prepopulate:</t>
  </si>
  <si>
    <t>Total number of New/Updated custom validations:</t>
  </si>
  <si>
    <t>Update web user control</t>
  </si>
  <si>
    <t xml:space="preserve">Verify new controls (in web file) follow naming convention </t>
  </si>
  <si>
    <t>* Do not enter the initial Perforce change number in this section. Only enter the Perforce change numbers next to the items that failed, and the fix required a file be re-submitted in Perforce.
* EE = Employee
* ER = Employer</t>
  </si>
  <si>
    <t>Avionte Internal &gt; Technical Services &gt; eDocuments - INTERNAL</t>
  </si>
  <si>
    <t>eDocs Knowledgebase Article:</t>
  </si>
  <si>
    <t>For stored procedures verify all coding standards are followed
Example: All tables have dbo. prefix (except temp tables)</t>
  </si>
  <si>
    <r>
      <rPr>
        <i/>
        <sz val="11"/>
        <color theme="1"/>
        <rFont val="Calibri"/>
        <family val="2"/>
        <scheme val="minor"/>
      </rPr>
      <t>(If Required)</t>
    </r>
    <r>
      <rPr>
        <sz val="11"/>
        <color theme="1"/>
        <rFont val="Calibri"/>
        <family val="2"/>
        <scheme val="minor"/>
      </rPr>
      <t xml:space="preserve"> Add/Update pre-populate stored procedure to Perforce</t>
    </r>
  </si>
  <si>
    <r>
      <rPr>
        <i/>
        <sz val="11"/>
        <color theme="1"/>
        <rFont val="Calibri"/>
        <family val="2"/>
        <scheme val="minor"/>
      </rPr>
      <t>(If required)</t>
    </r>
    <r>
      <rPr>
        <sz val="11"/>
        <color theme="1"/>
        <rFont val="Calibri"/>
        <family val="2"/>
        <scheme val="minor"/>
      </rPr>
      <t xml:space="preserve"> Create/Update pre-populate stored procedure</t>
    </r>
  </si>
  <si>
    <r>
      <rPr>
        <i/>
        <sz val="11"/>
        <color theme="1"/>
        <rFont val="Calibri"/>
        <family val="2"/>
        <scheme val="minor"/>
      </rPr>
      <t>(If required)</t>
    </r>
    <r>
      <rPr>
        <sz val="11"/>
        <color theme="1"/>
        <rFont val="Calibri"/>
        <family val="2"/>
        <scheme val="minor"/>
      </rPr>
      <t xml:space="preserve"> Create/Update validation stored procedure</t>
    </r>
  </si>
  <si>
    <r>
      <rPr>
        <i/>
        <sz val="11"/>
        <color theme="1"/>
        <rFont val="Calibri"/>
        <family val="2"/>
        <scheme val="minor"/>
      </rPr>
      <t>(If required)</t>
    </r>
    <r>
      <rPr>
        <sz val="11"/>
        <color theme="1"/>
        <rFont val="Calibri"/>
        <family val="2"/>
        <scheme val="minor"/>
      </rPr>
      <t xml:space="preserve"> Create/Update Processing stored procedure</t>
    </r>
  </si>
  <si>
    <r>
      <rPr>
        <i/>
        <sz val="11"/>
        <color theme="1"/>
        <rFont val="Calibri"/>
        <family val="2"/>
        <scheme val="minor"/>
      </rPr>
      <t>(If required)</t>
    </r>
    <r>
      <rPr>
        <sz val="11"/>
        <color theme="1"/>
        <rFont val="Calibri"/>
        <family val="2"/>
        <scheme val="minor"/>
      </rPr>
      <t xml:space="preserve"> Create/Update BDD text file </t>
    </r>
  </si>
  <si>
    <r>
      <rPr>
        <i/>
        <sz val="11"/>
        <color theme="1"/>
        <rFont val="Calibri"/>
        <family val="2"/>
        <scheme val="minor"/>
      </rPr>
      <t>(If Required)</t>
    </r>
    <r>
      <rPr>
        <sz val="11"/>
        <color theme="1"/>
        <rFont val="Calibri"/>
        <family val="2"/>
        <scheme val="minor"/>
      </rPr>
      <t xml:space="preserve"> Add/Update validation stored procedure to Perforce</t>
    </r>
  </si>
  <si>
    <r>
      <rPr>
        <i/>
        <sz val="11"/>
        <color theme="1"/>
        <rFont val="Calibri"/>
        <family val="2"/>
        <scheme val="minor"/>
      </rPr>
      <t>(If Required)</t>
    </r>
    <r>
      <rPr>
        <sz val="11"/>
        <color theme="1"/>
        <rFont val="Calibri"/>
        <family val="2"/>
        <scheme val="minor"/>
      </rPr>
      <t xml:space="preserve"> Add/Update processing stored procedure to Perforce</t>
    </r>
  </si>
  <si>
    <r>
      <rPr>
        <i/>
        <sz val="11"/>
        <color theme="1"/>
        <rFont val="Calibri"/>
        <family val="2"/>
        <scheme val="minor"/>
      </rPr>
      <t>(If Required)</t>
    </r>
    <r>
      <rPr>
        <sz val="11"/>
        <color theme="1"/>
        <rFont val="Calibri"/>
        <family val="2"/>
        <scheme val="minor"/>
      </rPr>
      <t xml:space="preserve"> Update BDD file to Perforce </t>
    </r>
  </si>
  <si>
    <t xml:space="preserve">Modification eDocument Request Calculator </t>
  </si>
  <si>
    <t>Please answer the questions in the eDocument Modification Request Form and complete the eDoc Field Details section to calculate the cost of requested eDocument.</t>
  </si>
  <si>
    <r>
      <t xml:space="preserve">Client should complete eDoc Request Form questions, and field details. Then review the Modification Custom eDoc Calc sheet to get a quote for the custom eDocument modification request. This form must be completed for each modification request that includes changes to input fields for an eDocument.  Detailed instructions on the eDocument request process can be found in our eDocument Request Process help article.
</t>
    </r>
    <r>
      <rPr>
        <b/>
        <sz val="9"/>
        <color theme="1"/>
        <rFont val="Calibri"/>
        <family val="2"/>
        <scheme val="minor"/>
      </rPr>
      <t>Note:</t>
    </r>
    <r>
      <rPr>
        <sz val="9"/>
        <color theme="1"/>
        <rFont val="Calibri"/>
        <family val="2"/>
        <scheme val="minor"/>
      </rPr>
      <t xml:space="preserve"> If there are questions completing this form the first half hour of consultation by a technical services team member is free, but additional time will be billed in 15 minute increments at the standard billable rate (regardless of if the ticket is completed or canceled).</t>
    </r>
  </si>
  <si>
    <t xml:space="preserve">Total number of deleted fields: </t>
  </si>
  <si>
    <t>*** For fields that are being updated only fill out the columns with changes (for example if you want to prepopulate a value for a field that previously did not prepopulate only complete the Key#, Change Type, Field Name, and PrePopulated From)</t>
  </si>
  <si>
    <t>Please Select...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</si>
</sst>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6" x14ac:knownFonts="1">
    <font>
      <sz val="11"/>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b/>
      <sz val="18"/>
      <color theme="3"/>
      <name val="Cambria"/>
      <family val="2"/>
      <scheme val="major"/>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i/>
      <sz val="11"/>
      <color theme="1"/>
      <name val="Calibri"/>
      <family val="2"/>
      <scheme val="minor"/>
    </font>
    <font>
      <sz val="10"/>
      <name val="Arial"/>
      <family val="2"/>
    </font>
    <font>
      <b/>
      <sz val="15"/>
      <color theme="3"/>
      <name val="Calibri"/>
      <family val="2"/>
      <scheme val="minor"/>
    </font>
    <font>
      <b/>
      <i/>
      <sz val="11"/>
      <color theme="1"/>
      <name val="Calibri"/>
      <family val="2"/>
      <scheme val="minor"/>
    </font>
    <font>
      <sz val="9"/>
      <color theme="1"/>
      <name val="Calibri"/>
      <family val="2"/>
      <scheme val="minor"/>
    </font>
    <font>
      <b/>
      <sz val="9"/>
      <color theme="1"/>
      <name val="Calibri"/>
      <family val="2"/>
      <scheme val="minor"/>
    </font>
    <font>
      <b/>
      <sz val="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4"/>
      </patternFill>
    </fill>
    <fill>
      <patternFill patternType="solid">
        <fgColor theme="4" tint="0.79998168889431442"/>
        <bgColor indexed="65"/>
      </patternFill>
    </fill>
    <fill>
      <patternFill patternType="solid">
        <fgColor rgb="FFFFFFCC"/>
        <bgColor indexed="64"/>
      </patternFill>
    </fill>
    <fill>
      <patternFill patternType="solid">
        <fgColor theme="4"/>
        <bgColor theme="4"/>
      </patternFill>
    </fill>
  </fills>
  <borders count="25">
    <border>
      <left/>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right/>
      <top/>
      <bottom style="thick">
        <color theme="4"/>
      </bottom>
      <diagonal/>
    </border>
    <border>
      <left/>
      <right/>
      <top/>
      <bottom style="thin">
        <color theme="0"/>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top/>
      <bottom style="thin">
        <color theme="0" tint="-0.499984740745262"/>
      </bottom>
      <diagonal/>
    </border>
    <border>
      <left/>
      <right/>
      <top/>
      <bottom style="thin">
        <color theme="0" tint="-0.499984740745262"/>
      </bottom>
      <diagonal/>
    </border>
    <border>
      <left/>
      <right style="medium">
        <color indexed="64"/>
      </right>
      <top/>
      <bottom style="thin">
        <color theme="0" tint="-0.499984740745262"/>
      </bottom>
      <diagonal/>
    </border>
    <border>
      <left/>
      <right/>
      <top style="thin">
        <color theme="4"/>
      </top>
      <bottom style="thin">
        <color theme="0"/>
      </bottom>
      <diagonal/>
    </border>
    <border>
      <left/>
      <right style="thin">
        <color theme="4"/>
      </right>
      <top style="thin">
        <color theme="4"/>
      </top>
      <bottom style="thin">
        <color theme="0"/>
      </bottom>
      <diagonal/>
    </border>
    <border>
      <left/>
      <right style="medium">
        <color indexed="64"/>
      </right>
      <top/>
      <bottom/>
      <diagonal/>
    </border>
  </borders>
  <cellStyleXfs count="6">
    <xf numFmtId="0" fontId="0" fillId="0" borderId="0"/>
    <xf numFmtId="0" fontId="4" fillId="0" borderId="0" applyNumberFormat="0" applyFill="0" applyBorder="0" applyAlignment="0" applyProtection="0"/>
    <xf numFmtId="44" fontId="5" fillId="0" borderId="0" applyFont="0" applyFill="0" applyBorder="0" applyAlignment="0" applyProtection="0"/>
    <xf numFmtId="0" fontId="7" fillId="3" borderId="0" applyNumberFormat="0" applyBorder="0" applyAlignment="0" applyProtection="0"/>
    <xf numFmtId="0" fontId="5" fillId="4" borderId="0" applyNumberFormat="0" applyBorder="0" applyAlignment="0" applyProtection="0"/>
    <xf numFmtId="0" fontId="11" fillId="0" borderId="11" applyNumberFormat="0" applyFill="0" applyAlignment="0" applyProtection="0"/>
  </cellStyleXfs>
  <cellXfs count="78">
    <xf numFmtId="0" fontId="0" fillId="0" borderId="0" xfId="0"/>
    <xf numFmtId="0" fontId="2" fillId="0" borderId="0" xfId="0" applyFont="1" applyBorder="1" applyAlignment="1">
      <alignment horizontal="right" wrapText="1"/>
    </xf>
    <xf numFmtId="0" fontId="1" fillId="0" borderId="0" xfId="0" applyFont="1"/>
    <xf numFmtId="0" fontId="4" fillId="0" borderId="0" xfId="1"/>
    <xf numFmtId="0" fontId="0" fillId="0" borderId="0" xfId="0" applyFont="1" applyBorder="1" applyAlignment="1">
      <alignment horizontal="center" wrapText="1"/>
    </xf>
    <xf numFmtId="0" fontId="3" fillId="0" borderId="0" xfId="0" applyFont="1" applyFill="1" applyBorder="1" applyAlignment="1">
      <alignment horizontal="left" vertical="top" wrapText="1"/>
    </xf>
    <xf numFmtId="0" fontId="0" fillId="0" borderId="0" xfId="0" applyAlignment="1">
      <alignment wrapText="1"/>
    </xf>
    <xf numFmtId="0" fontId="0" fillId="0" borderId="0" xfId="0" applyAlignment="1">
      <alignment vertical="top"/>
    </xf>
    <xf numFmtId="0" fontId="0" fillId="0" borderId="0" xfId="0" applyAlignment="1">
      <alignment horizontal="left" indent="1"/>
    </xf>
    <xf numFmtId="0" fontId="6" fillId="3" borderId="7" xfId="3" applyFont="1" applyBorder="1"/>
    <xf numFmtId="0" fontId="1" fillId="4" borderId="8" xfId="4" applyFont="1" applyBorder="1"/>
    <xf numFmtId="1" fontId="0" fillId="5" borderId="12" xfId="0" applyNumberFormat="1" applyFill="1" applyBorder="1" applyAlignment="1">
      <alignment horizontal="center" vertical="center"/>
    </xf>
    <xf numFmtId="1" fontId="0" fillId="5" borderId="7" xfId="0" applyNumberFormat="1" applyFill="1" applyBorder="1" applyAlignment="1">
      <alignment horizontal="center" vertical="center"/>
    </xf>
    <xf numFmtId="0" fontId="0" fillId="5" borderId="9" xfId="0" applyFill="1" applyBorder="1" applyAlignment="1">
      <alignment horizontal="center" vertical="center"/>
    </xf>
    <xf numFmtId="0" fontId="0" fillId="5" borderId="12" xfId="0" applyFill="1" applyBorder="1" applyAlignment="1">
      <alignment horizontal="center" vertical="center"/>
    </xf>
    <xf numFmtId="1" fontId="0" fillId="5" borderId="0" xfId="0" applyNumberFormat="1" applyFill="1" applyBorder="1" applyAlignment="1">
      <alignment horizontal="center" vertical="center"/>
    </xf>
    <xf numFmtId="0" fontId="0" fillId="0" borderId="0" xfId="0" applyAlignment="1"/>
    <xf numFmtId="0" fontId="9" fillId="0" borderId="3" xfId="0" applyFont="1" applyBorder="1" applyAlignment="1">
      <alignment wrapText="1"/>
    </xf>
    <xf numFmtId="0" fontId="9" fillId="0" borderId="0" xfId="0" applyFont="1" applyBorder="1" applyAlignment="1">
      <alignment wrapText="1"/>
    </xf>
    <xf numFmtId="0" fontId="9" fillId="0" borderId="3" xfId="0" applyFont="1" applyBorder="1" applyAlignment="1"/>
    <xf numFmtId="0" fontId="0" fillId="2" borderId="0" xfId="0" applyFill="1" applyAlignment="1">
      <alignment horizontal="center"/>
    </xf>
    <xf numFmtId="0" fontId="0" fillId="0" borderId="0" xfId="0" applyAlignment="1">
      <alignment horizontal="center"/>
    </xf>
    <xf numFmtId="0" fontId="6" fillId="0" borderId="0" xfId="3" applyFont="1" applyFill="1" applyBorder="1" applyAlignment="1"/>
    <xf numFmtId="0" fontId="1" fillId="0" borderId="0" xfId="4" applyFont="1" applyFill="1" applyBorder="1"/>
    <xf numFmtId="0" fontId="5" fillId="0" borderId="0" xfId="4" applyFill="1" applyBorder="1"/>
    <xf numFmtId="0" fontId="0" fillId="0" borderId="0" xfId="4" applyFont="1" applyFill="1" applyBorder="1"/>
    <xf numFmtId="0" fontId="6" fillId="3" borderId="0" xfId="3" applyFont="1" applyBorder="1" applyAlignment="1">
      <alignment wrapText="1"/>
    </xf>
    <xf numFmtId="0" fontId="1" fillId="4" borderId="8" xfId="4" applyFont="1" applyBorder="1" applyAlignment="1">
      <alignment vertical="top"/>
    </xf>
    <xf numFmtId="0" fontId="5" fillId="4" borderId="10" xfId="4" applyBorder="1" applyAlignment="1">
      <alignment horizontal="left" vertical="top"/>
    </xf>
    <xf numFmtId="0" fontId="4" fillId="0" borderId="0" xfId="1" applyAlignment="1"/>
    <xf numFmtId="2" fontId="1" fillId="0" borderId="0" xfId="2" applyNumberFormat="1" applyFont="1" applyAlignment="1">
      <alignment horizontal="center"/>
    </xf>
    <xf numFmtId="44" fontId="0" fillId="0" borderId="0" xfId="2" applyFont="1" applyAlignment="1">
      <alignment horizontal="center"/>
    </xf>
    <xf numFmtId="0" fontId="0" fillId="0" borderId="0" xfId="0" applyAlignment="1">
      <alignment horizontal="right" vertical="center" wrapText="1" indent="1"/>
    </xf>
    <xf numFmtId="0" fontId="10" fillId="0" borderId="0" xfId="0" applyFont="1" applyFill="1" applyBorder="1" applyAlignment="1">
      <alignment horizontal="right" vertical="center" wrapText="1" indent="1"/>
    </xf>
    <xf numFmtId="0" fontId="0" fillId="0" borderId="0" xfId="0" applyAlignment="1">
      <alignment horizontal="right" wrapText="1" indent="1"/>
    </xf>
    <xf numFmtId="0" fontId="1" fillId="0" borderId="0" xfId="0" applyFont="1" applyAlignment="1">
      <alignment horizontal="right" indent="1"/>
    </xf>
    <xf numFmtId="0" fontId="0" fillId="5" borderId="0" xfId="0" applyFill="1" applyBorder="1" applyAlignment="1">
      <alignment horizontal="center" vertical="center"/>
    </xf>
    <xf numFmtId="0" fontId="0" fillId="5" borderId="13" xfId="0" applyFont="1" applyFill="1" applyBorder="1" applyAlignment="1">
      <alignment horizontal="left" indent="1"/>
    </xf>
    <xf numFmtId="0" fontId="0" fillId="5" borderId="15" xfId="0" applyFont="1" applyFill="1" applyBorder="1" applyAlignment="1">
      <alignment horizontal="left" indent="1"/>
    </xf>
    <xf numFmtId="0" fontId="0" fillId="5" borderId="17" xfId="0" applyFont="1" applyFill="1" applyBorder="1" applyAlignment="1">
      <alignment horizontal="left" wrapText="1" indent="1"/>
    </xf>
    <xf numFmtId="0" fontId="0" fillId="5" borderId="18" xfId="0" applyFont="1" applyFill="1" applyBorder="1" applyAlignment="1">
      <alignment horizontal="left" wrapText="1" indent="1"/>
    </xf>
    <xf numFmtId="0" fontId="0" fillId="5" borderId="20" xfId="0" applyFont="1" applyFill="1" applyBorder="1" applyAlignment="1">
      <alignment horizontal="left" indent="1"/>
    </xf>
    <xf numFmtId="0" fontId="0" fillId="5" borderId="21" xfId="0" applyFont="1" applyFill="1" applyBorder="1" applyAlignment="1">
      <alignment horizontal="left" indent="1"/>
    </xf>
    <xf numFmtId="0" fontId="0" fillId="5" borderId="17" xfId="0" applyFont="1" applyFill="1" applyBorder="1" applyAlignment="1">
      <alignment horizontal="left" indent="1"/>
    </xf>
    <xf numFmtId="0" fontId="0" fillId="5" borderId="18" xfId="0" applyFont="1" applyFill="1" applyBorder="1" applyAlignment="1">
      <alignment horizontal="left" indent="1"/>
    </xf>
    <xf numFmtId="0" fontId="0" fillId="5" borderId="16" xfId="0" applyFont="1" applyFill="1" applyBorder="1" applyAlignment="1">
      <alignment horizontal="left" indent="1"/>
    </xf>
    <xf numFmtId="0" fontId="1" fillId="2" borderId="4" xfId="0" applyFont="1" applyFill="1" applyBorder="1" applyAlignment="1">
      <alignment horizontal="left"/>
    </xf>
    <xf numFmtId="0" fontId="1" fillId="2" borderId="1" xfId="0" applyFont="1" applyFill="1" applyBorder="1" applyAlignment="1">
      <alignment horizontal="left"/>
    </xf>
    <xf numFmtId="0" fontId="8" fillId="0" borderId="13" xfId="0" applyFont="1" applyBorder="1" applyAlignment="1">
      <alignment horizontal="right" indent="1"/>
    </xf>
    <xf numFmtId="0" fontId="8" fillId="0" borderId="14" xfId="0" applyFont="1" applyBorder="1" applyAlignment="1">
      <alignment horizontal="right" indent="1"/>
    </xf>
    <xf numFmtId="0" fontId="8" fillId="0" borderId="15" xfId="0" applyFont="1" applyBorder="1" applyAlignment="1">
      <alignment horizontal="right" indent="1"/>
    </xf>
    <xf numFmtId="0" fontId="8" fillId="0" borderId="16" xfId="0" applyFont="1" applyBorder="1" applyAlignment="1">
      <alignment horizontal="right" indent="1"/>
    </xf>
    <xf numFmtId="0" fontId="8" fillId="0" borderId="17" xfId="0" applyFont="1" applyBorder="1" applyAlignment="1">
      <alignment horizontal="right" indent="1"/>
    </xf>
    <xf numFmtId="0" fontId="8" fillId="0" borderId="18" xfId="0" applyFont="1" applyBorder="1" applyAlignment="1">
      <alignment horizontal="right" indent="1"/>
    </xf>
    <xf numFmtId="0" fontId="8" fillId="0" borderId="19" xfId="0" applyFont="1" applyBorder="1" applyAlignment="1">
      <alignment horizontal="right" indent="1"/>
    </xf>
    <xf numFmtId="0" fontId="8" fillId="0" borderId="20" xfId="0" applyFont="1" applyBorder="1" applyAlignment="1">
      <alignment horizontal="right" indent="1"/>
    </xf>
    <xf numFmtId="0" fontId="8" fillId="0" borderId="21" xfId="0" applyFont="1" applyBorder="1" applyAlignment="1">
      <alignment horizontal="right" indent="1"/>
    </xf>
    <xf numFmtId="0" fontId="13" fillId="2" borderId="0" xfId="0" applyFont="1" applyFill="1" applyBorder="1" applyAlignment="1">
      <alignment horizontal="left" vertical="top" wrapText="1"/>
    </xf>
    <xf numFmtId="0" fontId="13" fillId="2" borderId="24" xfId="0" applyFont="1" applyFill="1" applyBorder="1" applyAlignment="1">
      <alignment horizontal="left" vertical="top" wrapText="1"/>
    </xf>
    <xf numFmtId="0" fontId="13" fillId="2" borderId="2" xfId="0" applyFont="1" applyFill="1" applyBorder="1" applyAlignment="1">
      <alignment horizontal="left" vertical="top" wrapText="1"/>
    </xf>
    <xf numFmtId="0" fontId="13" fillId="2" borderId="6" xfId="0" applyFont="1" applyFill="1" applyBorder="1" applyAlignment="1">
      <alignment horizontal="left" vertical="top" wrapText="1"/>
    </xf>
    <xf numFmtId="0" fontId="8" fillId="0" borderId="16" xfId="0" applyFont="1" applyBorder="1" applyAlignment="1">
      <alignment horizontal="right" wrapText="1" indent="1"/>
    </xf>
    <xf numFmtId="0" fontId="8" fillId="0" borderId="17" xfId="0" applyFont="1" applyBorder="1" applyAlignment="1">
      <alignment horizontal="right" wrapText="1" indent="1"/>
    </xf>
    <xf numFmtId="0" fontId="8" fillId="0" borderId="18" xfId="0" applyFont="1" applyBorder="1" applyAlignment="1">
      <alignment horizontal="right" wrapText="1" indent="1"/>
    </xf>
    <xf numFmtId="0" fontId="8" fillId="0" borderId="5" xfId="0" applyFont="1" applyBorder="1" applyAlignment="1">
      <alignment horizontal="right" wrapText="1" indent="1"/>
    </xf>
    <xf numFmtId="0" fontId="8" fillId="0" borderId="2" xfId="0" applyFont="1" applyBorder="1" applyAlignment="1">
      <alignment horizontal="right" wrapText="1" indent="1"/>
    </xf>
    <xf numFmtId="0" fontId="8" fillId="0" borderId="6" xfId="0" applyFont="1" applyBorder="1" applyAlignment="1">
      <alignment horizontal="right" wrapText="1" indent="1"/>
    </xf>
    <xf numFmtId="0" fontId="11" fillId="0" borderId="0" xfId="5" applyBorder="1" applyAlignment="1">
      <alignment horizontal="left"/>
    </xf>
    <xf numFmtId="0" fontId="12" fillId="0" borderId="0" xfId="0" applyFont="1" applyAlignment="1">
      <alignment horizontal="left" wrapText="1"/>
    </xf>
    <xf numFmtId="0" fontId="6" fillId="6" borderId="22" xfId="0" applyFont="1" applyFill="1" applyBorder="1" applyAlignment="1">
      <alignment horizontal="center"/>
    </xf>
    <xf numFmtId="0" fontId="6" fillId="6" borderId="23" xfId="0" applyFont="1" applyFill="1" applyBorder="1" applyAlignment="1">
      <alignment horizontal="center"/>
    </xf>
    <xf numFmtId="0" fontId="6" fillId="3" borderId="7" xfId="3" applyFont="1" applyBorder="1" applyAlignment="1">
      <alignment horizontal="left" indent="1"/>
    </xf>
    <xf numFmtId="0" fontId="6" fillId="0" borderId="0" xfId="3" applyFont="1" applyFill="1" applyBorder="1" applyAlignment="1">
      <alignment horizontal="center"/>
    </xf>
    <xf numFmtId="2" fontId="6" fillId="3" borderId="9" xfId="3" applyNumberFormat="1" applyFont="1" applyBorder="1" applyAlignment="1">
      <alignment horizontal="left" indent="1"/>
    </xf>
    <xf numFmtId="0" fontId="9" fillId="0" borderId="9" xfId="0" applyFont="1" applyBorder="1" applyAlignment="1">
      <alignment horizontal="left" vertical="top" wrapText="1"/>
    </xf>
    <xf numFmtId="0" fontId="9" fillId="0" borderId="0" xfId="0" applyFont="1" applyBorder="1" applyAlignment="1">
      <alignment horizontal="left" vertical="top" wrapText="1"/>
    </xf>
    <xf numFmtId="0" fontId="12" fillId="0" borderId="0" xfId="0" applyFont="1" applyAlignment="1">
      <alignment horizontal="left" vertical="top" wrapText="1"/>
    </xf>
    <xf numFmtId="0" fontId="9" fillId="0" borderId="0" xfId="0" applyFont="1"/>
  </cellXfs>
  <cellStyles count="6">
    <cellStyle name="20% - Accent1" xfId="4" builtinId="30"/>
    <cellStyle name="Accent1" xfId="3" builtinId="29"/>
    <cellStyle name="Currency" xfId="2" builtinId="4"/>
    <cellStyle name="Heading 1" xfId="5" builtinId="16"/>
    <cellStyle name="Normal" xfId="0" builtinId="0"/>
    <cellStyle name="Title" xfId="1" builtinId="15"/>
  </cellStyles>
  <dxfs count="10">
    <dxf>
      <alignment horizontal="general" vertical="bottom" textRotation="0" wrapText="1"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fill>
        <patternFill>
          <bgColor rgb="FFFFFFCC"/>
        </patternFill>
      </fill>
    </dxf>
    <dxf>
      <fill>
        <patternFill>
          <bgColor rgb="FFFFFFCC"/>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FFFCC"/>
      <color rgb="FFFC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FieldDetails" displayName="FieldDetails" ref="A17:K48" totalsRowShown="0">
  <autoFilter ref="A17:K48"/>
  <tableColumns count="11">
    <tableColumn id="1" name="Key #"/>
    <tableColumn id="12" name="Change Type"/>
    <tableColumn id="2" name="Field Name:" dataDxfId="9"/>
    <tableColumn id="3" name="Completed By:"/>
    <tableColumn id="4" name="Required:"/>
    <tableColumn id="5" name="PrePopulated From:" dataDxfId="8"/>
    <tableColumn id="6" name="Field Type:"/>
    <tableColumn id="7" name="Formatting:" dataDxfId="7"/>
    <tableColumn id="9" name="Validation or Custom Logic Required?"/>
    <tableColumn id="10" name="Additional Notes:" dataDxfId="6"/>
    <tableColumn id="11" name="Verification"/>
  </tableColumns>
  <tableStyleInfo name="TableStyleMedium16" showFirstColumn="0" showLastColumn="0" showRowStripes="1" showColumnStripes="0"/>
</table>
</file>

<file path=xl/tables/table2.xml><?xml version="1.0" encoding="utf-8"?>
<table xmlns="http://schemas.openxmlformats.org/spreadsheetml/2006/main" id="3" name="Table16" displayName="Table16" ref="A7:D21" totalsRowShown="0">
  <autoFilter ref="A7:D21"/>
  <tableColumns count="4">
    <tableColumn id="3" name="Category"/>
    <tableColumn id="1" name="Task" dataDxfId="2"/>
    <tableColumn id="2" name="Completed _x000a_(Date + Initials)"/>
    <tableColumn id="4" name="Perforce Change Number" dataDxfId="1"/>
  </tableColumns>
  <tableStyleInfo name="TableStyleLight9" showFirstColumn="0" showLastColumn="0" showRowStripes="1" showColumnStripes="0"/>
</table>
</file>

<file path=xl/tables/table3.xml><?xml version="1.0" encoding="utf-8"?>
<table xmlns="http://schemas.openxmlformats.org/spreadsheetml/2006/main" id="4" name="Table27" displayName="Table27" ref="A25:D39" totalsRowShown="0">
  <autoFilter ref="A25:D39"/>
  <tableColumns count="4">
    <tableColumn id="3" name="Category"/>
    <tableColumn id="1" name="Test" dataDxfId="0"/>
    <tableColumn id="2" name="Status"/>
    <tableColumn id="4" name="Perforce Change Number(s)"/>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abSelected="1" zoomScaleNormal="100" workbookViewId="0">
      <selection activeCell="G2" sqref="G2:H2"/>
    </sheetView>
  </sheetViews>
  <sheetFormatPr defaultRowHeight="15" x14ac:dyDescent="0.25"/>
  <cols>
    <col min="1" max="1" width="8.28515625" customWidth="1"/>
    <col min="2" max="2" width="15.140625" customWidth="1"/>
    <col min="3" max="3" width="40.85546875" customWidth="1"/>
    <col min="4" max="4" width="16.42578125" bestFit="1" customWidth="1"/>
    <col min="5" max="5" width="17" customWidth="1"/>
    <col min="6" max="6" width="35.7109375" customWidth="1"/>
    <col min="7" max="7" width="16.85546875" customWidth="1"/>
    <col min="8" max="8" width="27.5703125" customWidth="1"/>
    <col min="9" max="9" width="35.140625" customWidth="1"/>
    <col min="10" max="10" width="48.85546875" customWidth="1"/>
    <col min="11" max="11" width="13.7109375" hidden="1" customWidth="1"/>
  </cols>
  <sheetData>
    <row r="1" spans="1:10" ht="23.25" thickBot="1" x14ac:dyDescent="0.35">
      <c r="A1" s="3" t="s">
        <v>71</v>
      </c>
      <c r="B1" s="3"/>
    </row>
    <row r="2" spans="1:10" x14ac:dyDescent="0.25">
      <c r="A2" s="46" t="s">
        <v>8</v>
      </c>
      <c r="B2" s="47"/>
      <c r="C2" s="47"/>
      <c r="D2" s="48" t="s">
        <v>54</v>
      </c>
      <c r="E2" s="49"/>
      <c r="F2" s="50"/>
      <c r="G2" s="37"/>
      <c r="H2" s="38"/>
      <c r="I2" s="8"/>
    </row>
    <row r="3" spans="1:10" ht="15" customHeight="1" x14ac:dyDescent="0.25">
      <c r="A3" s="57" t="s">
        <v>99</v>
      </c>
      <c r="B3" s="57"/>
      <c r="C3" s="58"/>
      <c r="D3" s="54" t="s">
        <v>45</v>
      </c>
      <c r="E3" s="55"/>
      <c r="F3" s="56"/>
      <c r="G3" s="41" t="s">
        <v>102</v>
      </c>
      <c r="H3" s="42"/>
      <c r="I3" s="17" t="s">
        <v>47</v>
      </c>
      <c r="J3" s="18"/>
    </row>
    <row r="4" spans="1:10" ht="15" customHeight="1" x14ac:dyDescent="0.25">
      <c r="A4" s="57"/>
      <c r="B4" s="57"/>
      <c r="C4" s="58"/>
      <c r="D4" s="51" t="s">
        <v>77</v>
      </c>
      <c r="E4" s="52"/>
      <c r="F4" s="53"/>
      <c r="G4" s="45" t="s">
        <v>102</v>
      </c>
      <c r="H4" s="44"/>
      <c r="I4" s="17"/>
      <c r="J4" s="18"/>
    </row>
    <row r="5" spans="1:10" x14ac:dyDescent="0.25">
      <c r="A5" s="57"/>
      <c r="B5" s="57"/>
      <c r="C5" s="58"/>
      <c r="D5" s="51" t="s">
        <v>75</v>
      </c>
      <c r="E5" s="52"/>
      <c r="F5" s="53"/>
      <c r="G5" s="43" t="s">
        <v>102</v>
      </c>
      <c r="H5" s="44"/>
      <c r="I5" s="19" t="s">
        <v>49</v>
      </c>
      <c r="J5" s="18"/>
    </row>
    <row r="6" spans="1:10" x14ac:dyDescent="0.25">
      <c r="A6" s="57"/>
      <c r="B6" s="57"/>
      <c r="C6" s="58"/>
      <c r="D6" s="51" t="s">
        <v>76</v>
      </c>
      <c r="E6" s="52"/>
      <c r="F6" s="53"/>
      <c r="G6" s="43" t="s">
        <v>102</v>
      </c>
      <c r="H6" s="44"/>
      <c r="I6" s="8"/>
    </row>
    <row r="7" spans="1:10" ht="15" customHeight="1" x14ac:dyDescent="0.25">
      <c r="A7" s="57"/>
      <c r="B7" s="57"/>
      <c r="C7" s="58"/>
      <c r="D7" s="61" t="s">
        <v>51</v>
      </c>
      <c r="E7" s="62"/>
      <c r="F7" s="63"/>
      <c r="G7" s="39" t="s">
        <v>13</v>
      </c>
      <c r="H7" s="40"/>
    </row>
    <row r="8" spans="1:10" ht="15" customHeight="1" x14ac:dyDescent="0.25">
      <c r="A8" s="57"/>
      <c r="B8" s="57"/>
      <c r="C8" s="58"/>
      <c r="D8" s="61" t="s">
        <v>52</v>
      </c>
      <c r="E8" s="62"/>
      <c r="F8" s="63"/>
      <c r="G8" s="39" t="s">
        <v>11</v>
      </c>
      <c r="H8" s="40"/>
    </row>
    <row r="9" spans="1:10" ht="15" customHeight="1" x14ac:dyDescent="0.25">
      <c r="A9" s="57"/>
      <c r="B9" s="57"/>
      <c r="C9" s="58"/>
      <c r="D9" s="61" t="s">
        <v>53</v>
      </c>
      <c r="E9" s="62"/>
      <c r="F9" s="63"/>
      <c r="G9" s="39" t="s">
        <v>11</v>
      </c>
      <c r="H9" s="40"/>
      <c r="I9" s="8"/>
    </row>
    <row r="10" spans="1:10" ht="15.75" customHeight="1" thickBot="1" x14ac:dyDescent="0.3">
      <c r="A10" s="59"/>
      <c r="B10" s="59"/>
      <c r="C10" s="60"/>
      <c r="D10" s="64" t="s">
        <v>50</v>
      </c>
      <c r="E10" s="65"/>
      <c r="F10" s="66"/>
      <c r="G10" s="39" t="s">
        <v>11</v>
      </c>
      <c r="H10" s="40"/>
    </row>
    <row r="11" spans="1:10" ht="15" customHeight="1" x14ac:dyDescent="0.25">
      <c r="C11" s="5"/>
      <c r="D11" s="1"/>
      <c r="E11" s="4"/>
    </row>
    <row r="12" spans="1:10" ht="22.5" x14ac:dyDescent="0.3">
      <c r="A12" s="3" t="s">
        <v>10</v>
      </c>
      <c r="B12" s="3"/>
    </row>
    <row r="13" spans="1:10" x14ac:dyDescent="0.25">
      <c r="A13" s="2" t="s">
        <v>73</v>
      </c>
      <c r="B13" s="2"/>
    </row>
    <row r="14" spans="1:10" x14ac:dyDescent="0.25">
      <c r="A14" s="2" t="s">
        <v>101</v>
      </c>
    </row>
    <row r="15" spans="1:10" x14ac:dyDescent="0.25">
      <c r="A15" s="2" t="s">
        <v>78</v>
      </c>
    </row>
    <row r="16" spans="1:10" x14ac:dyDescent="0.25">
      <c r="A16" s="2"/>
    </row>
    <row r="17" spans="1:11" x14ac:dyDescent="0.25">
      <c r="A17" s="16" t="s">
        <v>14</v>
      </c>
      <c r="B17" s="16" t="s">
        <v>72</v>
      </c>
      <c r="C17" s="16" t="s">
        <v>6</v>
      </c>
      <c r="D17" s="16" t="s">
        <v>0</v>
      </c>
      <c r="E17" s="16" t="s">
        <v>5</v>
      </c>
      <c r="F17" s="16" t="s">
        <v>1</v>
      </c>
      <c r="G17" s="16" t="s">
        <v>4</v>
      </c>
      <c r="H17" s="16" t="s">
        <v>2</v>
      </c>
      <c r="I17" s="16" t="s">
        <v>48</v>
      </c>
      <c r="J17" s="16" t="s">
        <v>3</v>
      </c>
      <c r="K17" t="s">
        <v>9</v>
      </c>
    </row>
    <row r="18" spans="1:11" x14ac:dyDescent="0.25">
      <c r="C18" s="6"/>
      <c r="D18" t="s">
        <v>7</v>
      </c>
      <c r="E18" t="s">
        <v>7</v>
      </c>
      <c r="F18" s="6"/>
      <c r="G18" t="s">
        <v>7</v>
      </c>
      <c r="H18" s="6"/>
      <c r="I18" t="s">
        <v>44</v>
      </c>
      <c r="J18" s="6"/>
    </row>
    <row r="19" spans="1:11" x14ac:dyDescent="0.25">
      <c r="C19" s="6"/>
      <c r="D19" t="s">
        <v>7</v>
      </c>
      <c r="E19" t="s">
        <v>7</v>
      </c>
      <c r="F19" s="6"/>
      <c r="G19" t="s">
        <v>7</v>
      </c>
      <c r="H19" s="6"/>
      <c r="I19" t="s">
        <v>44</v>
      </c>
      <c r="J19" s="6"/>
    </row>
    <row r="20" spans="1:11" x14ac:dyDescent="0.25">
      <c r="C20" s="6"/>
      <c r="D20" t="s">
        <v>7</v>
      </c>
      <c r="E20" t="s">
        <v>7</v>
      </c>
      <c r="F20" s="6"/>
      <c r="G20" t="s">
        <v>7</v>
      </c>
      <c r="H20" s="6"/>
      <c r="I20" t="s">
        <v>44</v>
      </c>
      <c r="J20" s="6"/>
    </row>
    <row r="21" spans="1:11" x14ac:dyDescent="0.25">
      <c r="C21" s="6"/>
      <c r="D21" t="s">
        <v>7</v>
      </c>
      <c r="E21" t="s">
        <v>7</v>
      </c>
      <c r="F21" s="6"/>
      <c r="G21" t="s">
        <v>7</v>
      </c>
      <c r="H21" s="6"/>
      <c r="I21" t="s">
        <v>44</v>
      </c>
      <c r="J21" s="6"/>
    </row>
    <row r="22" spans="1:11" x14ac:dyDescent="0.25">
      <c r="C22" s="6"/>
      <c r="D22" t="s">
        <v>7</v>
      </c>
      <c r="E22" t="s">
        <v>7</v>
      </c>
      <c r="F22" s="6"/>
      <c r="G22" t="s">
        <v>7</v>
      </c>
      <c r="H22" s="6"/>
      <c r="I22" t="s">
        <v>44</v>
      </c>
      <c r="J22" s="6"/>
    </row>
    <row r="23" spans="1:11" x14ac:dyDescent="0.25">
      <c r="C23" s="6"/>
      <c r="D23" t="s">
        <v>7</v>
      </c>
      <c r="E23" t="s">
        <v>7</v>
      </c>
      <c r="F23" s="6"/>
      <c r="G23" t="s">
        <v>7</v>
      </c>
      <c r="H23" s="6"/>
      <c r="I23" t="s">
        <v>44</v>
      </c>
      <c r="J23" s="6"/>
    </row>
    <row r="24" spans="1:11" x14ac:dyDescent="0.25">
      <c r="C24" s="6"/>
      <c r="D24" t="s">
        <v>7</v>
      </c>
      <c r="E24" t="s">
        <v>7</v>
      </c>
      <c r="F24" s="6"/>
      <c r="G24" t="s">
        <v>7</v>
      </c>
      <c r="H24" s="6"/>
      <c r="I24" t="s">
        <v>44</v>
      </c>
      <c r="J24" s="6"/>
    </row>
    <row r="25" spans="1:11" x14ac:dyDescent="0.25">
      <c r="C25" s="6"/>
      <c r="D25" t="s">
        <v>7</v>
      </c>
      <c r="E25" t="s">
        <v>7</v>
      </c>
      <c r="F25" s="6"/>
      <c r="G25" t="s">
        <v>7</v>
      </c>
      <c r="H25" s="6"/>
      <c r="I25" t="s">
        <v>44</v>
      </c>
      <c r="J25" s="6"/>
    </row>
    <row r="26" spans="1:11" x14ac:dyDescent="0.25">
      <c r="C26" s="6"/>
      <c r="D26" t="s">
        <v>7</v>
      </c>
      <c r="E26" t="s">
        <v>7</v>
      </c>
      <c r="F26" s="6"/>
      <c r="G26" t="s">
        <v>7</v>
      </c>
      <c r="H26" s="6"/>
      <c r="I26" t="s">
        <v>44</v>
      </c>
      <c r="J26" s="6"/>
    </row>
    <row r="27" spans="1:11" x14ac:dyDescent="0.25">
      <c r="C27" s="6"/>
      <c r="D27" t="s">
        <v>7</v>
      </c>
      <c r="E27" t="s">
        <v>7</v>
      </c>
      <c r="F27" s="6"/>
      <c r="G27" t="s">
        <v>7</v>
      </c>
      <c r="H27" s="6"/>
      <c r="I27" t="s">
        <v>44</v>
      </c>
      <c r="J27" s="6"/>
    </row>
    <row r="28" spans="1:11" x14ac:dyDescent="0.25">
      <c r="C28" s="6"/>
      <c r="D28" t="s">
        <v>7</v>
      </c>
      <c r="E28" t="s">
        <v>7</v>
      </c>
      <c r="F28" s="6"/>
      <c r="G28" t="s">
        <v>7</v>
      </c>
      <c r="H28" s="6"/>
      <c r="I28" t="s">
        <v>44</v>
      </c>
      <c r="J28" s="6"/>
    </row>
    <row r="29" spans="1:11" x14ac:dyDescent="0.25">
      <c r="C29" s="6"/>
      <c r="D29" t="s">
        <v>7</v>
      </c>
      <c r="E29" t="s">
        <v>7</v>
      </c>
      <c r="F29" s="6"/>
      <c r="G29" t="s">
        <v>7</v>
      </c>
      <c r="H29" s="6"/>
      <c r="I29" t="s">
        <v>44</v>
      </c>
      <c r="J29" s="6"/>
    </row>
    <row r="30" spans="1:11" x14ac:dyDescent="0.25">
      <c r="C30" s="6"/>
      <c r="D30" t="s">
        <v>7</v>
      </c>
      <c r="E30" t="s">
        <v>7</v>
      </c>
      <c r="F30" s="6"/>
      <c r="G30" t="s">
        <v>7</v>
      </c>
      <c r="H30" s="6"/>
      <c r="I30" t="s">
        <v>44</v>
      </c>
      <c r="J30" s="6"/>
    </row>
    <row r="31" spans="1:11" x14ac:dyDescent="0.25">
      <c r="C31" s="6"/>
      <c r="D31" t="s">
        <v>7</v>
      </c>
      <c r="E31" t="s">
        <v>7</v>
      </c>
      <c r="F31" s="6"/>
      <c r="G31" t="s">
        <v>7</v>
      </c>
      <c r="H31" s="6"/>
      <c r="I31" t="s">
        <v>44</v>
      </c>
      <c r="J31" s="6"/>
    </row>
    <row r="32" spans="1:11" x14ac:dyDescent="0.25">
      <c r="C32" s="6"/>
      <c r="D32" t="s">
        <v>7</v>
      </c>
      <c r="E32" t="s">
        <v>7</v>
      </c>
      <c r="F32" s="6"/>
      <c r="G32" t="s">
        <v>7</v>
      </c>
      <c r="H32" s="6"/>
      <c r="I32" t="s">
        <v>44</v>
      </c>
      <c r="J32" s="6"/>
    </row>
    <row r="33" spans="3:10" x14ac:dyDescent="0.25">
      <c r="C33" s="6"/>
      <c r="D33" t="s">
        <v>7</v>
      </c>
      <c r="E33" t="s">
        <v>7</v>
      </c>
      <c r="F33" s="6"/>
      <c r="G33" t="s">
        <v>7</v>
      </c>
      <c r="H33" s="6"/>
      <c r="I33" t="s">
        <v>44</v>
      </c>
      <c r="J33" s="6"/>
    </row>
    <row r="34" spans="3:10" x14ac:dyDescent="0.25">
      <c r="C34" s="6"/>
      <c r="D34" t="s">
        <v>7</v>
      </c>
      <c r="E34" t="s">
        <v>7</v>
      </c>
      <c r="F34" s="6"/>
      <c r="G34" t="s">
        <v>7</v>
      </c>
      <c r="H34" s="6"/>
      <c r="I34" t="s">
        <v>44</v>
      </c>
      <c r="J34" s="6"/>
    </row>
    <row r="35" spans="3:10" x14ac:dyDescent="0.25">
      <c r="C35" s="6"/>
      <c r="D35" t="s">
        <v>7</v>
      </c>
      <c r="E35" t="s">
        <v>7</v>
      </c>
      <c r="F35" s="6"/>
      <c r="G35" t="s">
        <v>7</v>
      </c>
      <c r="H35" s="6"/>
      <c r="I35" t="s">
        <v>44</v>
      </c>
      <c r="J35" s="6"/>
    </row>
    <row r="36" spans="3:10" x14ac:dyDescent="0.25">
      <c r="C36" s="6"/>
      <c r="D36" t="s">
        <v>7</v>
      </c>
      <c r="E36" t="s">
        <v>7</v>
      </c>
      <c r="F36" s="6"/>
      <c r="G36" t="s">
        <v>7</v>
      </c>
      <c r="H36" s="6"/>
      <c r="I36" t="s">
        <v>44</v>
      </c>
      <c r="J36" s="6"/>
    </row>
    <row r="37" spans="3:10" x14ac:dyDescent="0.25">
      <c r="C37" s="6"/>
      <c r="D37" t="s">
        <v>7</v>
      </c>
      <c r="E37" t="s">
        <v>7</v>
      </c>
      <c r="F37" s="6"/>
      <c r="G37" t="s">
        <v>7</v>
      </c>
      <c r="H37" s="6"/>
      <c r="I37" t="s">
        <v>44</v>
      </c>
      <c r="J37" s="6"/>
    </row>
    <row r="38" spans="3:10" x14ac:dyDescent="0.25">
      <c r="C38" s="6"/>
      <c r="D38" t="s">
        <v>7</v>
      </c>
      <c r="E38" t="s">
        <v>7</v>
      </c>
      <c r="F38" s="6"/>
      <c r="G38" t="s">
        <v>7</v>
      </c>
      <c r="H38" s="6"/>
      <c r="I38" t="s">
        <v>44</v>
      </c>
      <c r="J38" s="6"/>
    </row>
    <row r="39" spans="3:10" x14ac:dyDescent="0.25">
      <c r="C39" s="6"/>
      <c r="D39" t="s">
        <v>7</v>
      </c>
      <c r="E39" t="s">
        <v>7</v>
      </c>
      <c r="F39" s="6"/>
      <c r="G39" t="s">
        <v>7</v>
      </c>
      <c r="H39" s="6"/>
      <c r="I39" t="s">
        <v>44</v>
      </c>
      <c r="J39" s="6"/>
    </row>
    <row r="40" spans="3:10" x14ac:dyDescent="0.25">
      <c r="C40" s="6"/>
      <c r="D40" t="s">
        <v>7</v>
      </c>
      <c r="E40" t="s">
        <v>7</v>
      </c>
      <c r="F40" s="6"/>
      <c r="G40" t="s">
        <v>7</v>
      </c>
      <c r="H40" s="6"/>
      <c r="I40" t="s">
        <v>44</v>
      </c>
      <c r="J40" s="6"/>
    </row>
    <row r="41" spans="3:10" x14ac:dyDescent="0.25">
      <c r="C41" s="6"/>
      <c r="D41" t="s">
        <v>7</v>
      </c>
      <c r="E41" t="s">
        <v>7</v>
      </c>
      <c r="F41" s="6"/>
      <c r="G41" t="s">
        <v>7</v>
      </c>
      <c r="H41" s="6"/>
      <c r="I41" t="s">
        <v>44</v>
      </c>
      <c r="J41" s="6"/>
    </row>
    <row r="42" spans="3:10" x14ac:dyDescent="0.25">
      <c r="C42" s="6"/>
      <c r="D42" t="s">
        <v>7</v>
      </c>
      <c r="E42" t="s">
        <v>7</v>
      </c>
      <c r="F42" s="6"/>
      <c r="G42" t="s">
        <v>7</v>
      </c>
      <c r="H42" s="6"/>
      <c r="I42" t="s">
        <v>44</v>
      </c>
      <c r="J42" s="6"/>
    </row>
    <row r="43" spans="3:10" x14ac:dyDescent="0.25">
      <c r="C43" s="6"/>
      <c r="D43" t="s">
        <v>7</v>
      </c>
      <c r="E43" t="s">
        <v>7</v>
      </c>
      <c r="F43" s="6"/>
      <c r="G43" t="s">
        <v>7</v>
      </c>
      <c r="H43" s="6"/>
      <c r="I43" t="s">
        <v>44</v>
      </c>
      <c r="J43" s="6"/>
    </row>
    <row r="44" spans="3:10" x14ac:dyDescent="0.25">
      <c r="C44" s="6"/>
      <c r="D44" t="s">
        <v>7</v>
      </c>
      <c r="E44" t="s">
        <v>7</v>
      </c>
      <c r="F44" s="6"/>
      <c r="G44" t="s">
        <v>7</v>
      </c>
      <c r="H44" s="6"/>
      <c r="I44" t="s">
        <v>44</v>
      </c>
      <c r="J44" s="6"/>
    </row>
    <row r="45" spans="3:10" x14ac:dyDescent="0.25">
      <c r="C45" s="6"/>
      <c r="D45" t="s">
        <v>7</v>
      </c>
      <c r="E45" t="s">
        <v>7</v>
      </c>
      <c r="F45" s="6"/>
      <c r="G45" t="s">
        <v>7</v>
      </c>
      <c r="H45" s="6"/>
      <c r="I45" t="s">
        <v>44</v>
      </c>
      <c r="J45" s="6"/>
    </row>
    <row r="46" spans="3:10" x14ac:dyDescent="0.25">
      <c r="C46" s="6"/>
      <c r="D46" t="s">
        <v>7</v>
      </c>
      <c r="E46" t="s">
        <v>7</v>
      </c>
      <c r="F46" s="6"/>
      <c r="G46" t="s">
        <v>7</v>
      </c>
      <c r="H46" s="6"/>
      <c r="I46" t="s">
        <v>44</v>
      </c>
      <c r="J46" s="6"/>
    </row>
    <row r="47" spans="3:10" x14ac:dyDescent="0.25">
      <c r="C47" s="6"/>
      <c r="D47" t="s">
        <v>7</v>
      </c>
      <c r="E47" t="s">
        <v>7</v>
      </c>
      <c r="F47" s="6"/>
      <c r="G47" t="s">
        <v>7</v>
      </c>
      <c r="H47" s="6"/>
      <c r="I47" t="s">
        <v>44</v>
      </c>
      <c r="J47" s="6"/>
    </row>
    <row r="48" spans="3:10" x14ac:dyDescent="0.25">
      <c r="C48" s="6"/>
      <c r="D48" t="s">
        <v>7</v>
      </c>
      <c r="E48" t="s">
        <v>7</v>
      </c>
      <c r="F48" s="6"/>
      <c r="G48" t="s">
        <v>7</v>
      </c>
      <c r="H48" s="6"/>
      <c r="I48" t="s">
        <v>44</v>
      </c>
      <c r="J48" s="6"/>
    </row>
  </sheetData>
  <sheetProtection selectLockedCells="1"/>
  <mergeCells count="20">
    <mergeCell ref="G8:H8"/>
    <mergeCell ref="G9:H9"/>
    <mergeCell ref="G10:H10"/>
    <mergeCell ref="D7:F7"/>
    <mergeCell ref="D8:F8"/>
    <mergeCell ref="D9:F9"/>
    <mergeCell ref="D10:F10"/>
    <mergeCell ref="A2:C2"/>
    <mergeCell ref="D2:F2"/>
    <mergeCell ref="D6:F6"/>
    <mergeCell ref="D3:F3"/>
    <mergeCell ref="D5:F5"/>
    <mergeCell ref="D4:F4"/>
    <mergeCell ref="A3:C10"/>
    <mergeCell ref="G2:H2"/>
    <mergeCell ref="G7:H7"/>
    <mergeCell ref="G3:H3"/>
    <mergeCell ref="G5:H5"/>
    <mergeCell ref="G6:H6"/>
    <mergeCell ref="G4:H4"/>
  </mergeCells>
  <dataValidations count="8">
    <dataValidation type="list" allowBlank="1" showInputMessage="1" showErrorMessage="1" sqref="E11 E18:E48 G7:G10">
      <formula1>"Please Select…,Yes,No"</formula1>
    </dataValidation>
    <dataValidation type="list" allowBlank="1" showInputMessage="1" showErrorMessage="1" sqref="G3:H3">
      <formula1>"Please Select...,HTML,Word,PDF"</formula1>
    </dataValidation>
    <dataValidation type="list" allowBlank="1" showInputMessage="1" showErrorMessage="1" sqref="G6:H6 G4:H4">
      <formula1>"Please Select...,Yes,No"</formula1>
    </dataValidation>
    <dataValidation type="list" allowBlank="1" showInputMessage="1" showErrorMessage="1" sqref="G5:H5">
      <formula1>"Please Select...,None,Less Than 500 Words, More Than 500 Words"</formula1>
    </dataValidation>
    <dataValidation type="list" allowBlank="1" showInputMessage="1" showErrorMessage="1" sqref="G18:G48">
      <formula1>"Please Select…,Text,Date,Numeric,Checkbox,Radio,Drop-Down List,EE Signature, ER Signature"</formula1>
    </dataValidation>
    <dataValidation type="list" allowBlank="1" showInputMessage="1" showErrorMessage="1" sqref="I18:I48">
      <formula1>"Please Select..,Yes,No"</formula1>
    </dataValidation>
    <dataValidation type="list" allowBlank="1" showInputMessage="1" showErrorMessage="1" sqref="D18:D48">
      <formula1>"Please Select…,Employee,Employer,Both,None"</formula1>
    </dataValidation>
    <dataValidation type="list" allowBlank="1" showInputMessage="1" showErrorMessage="1" sqref="B18:B48">
      <formula1>"Please Select...,NEW,UPDATE,DELETE"</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sqref="A1:C1"/>
    </sheetView>
  </sheetViews>
  <sheetFormatPr defaultRowHeight="15" x14ac:dyDescent="0.25"/>
  <cols>
    <col min="1" max="1" width="5.7109375" customWidth="1"/>
    <col min="2" max="2" width="50.7109375" customWidth="1"/>
    <col min="3" max="3" width="19.5703125" customWidth="1"/>
  </cols>
  <sheetData>
    <row r="1" spans="1:3" ht="19.5" x14ac:dyDescent="0.3">
      <c r="A1" s="67" t="s">
        <v>97</v>
      </c>
      <c r="B1" s="67"/>
      <c r="C1" s="67"/>
    </row>
    <row r="2" spans="1:3" ht="30.75" customHeight="1" x14ac:dyDescent="0.25">
      <c r="A2" s="68" t="s">
        <v>98</v>
      </c>
      <c r="B2" s="68"/>
      <c r="C2" s="68"/>
    </row>
    <row r="4" spans="1:3" x14ac:dyDescent="0.25">
      <c r="B4" s="32" t="s">
        <v>45</v>
      </c>
      <c r="C4" s="14" t="str">
        <f>'eDoc Modification Request Form'!G3</f>
        <v>Please Select...</v>
      </c>
    </row>
    <row r="5" spans="1:3" ht="30" x14ac:dyDescent="0.25">
      <c r="B5" s="32" t="s">
        <v>77</v>
      </c>
      <c r="C5" s="36" t="str">
        <f>'eDoc Modification Request Form'!G4</f>
        <v>Please Select...</v>
      </c>
    </row>
    <row r="6" spans="1:3" ht="30" x14ac:dyDescent="0.25">
      <c r="B6" s="32" t="s">
        <v>74</v>
      </c>
      <c r="C6" s="15" t="str">
        <f>'eDoc Modification Request Form'!G5</f>
        <v>Please Select...</v>
      </c>
    </row>
    <row r="7" spans="1:3" x14ac:dyDescent="0.25">
      <c r="B7" s="32" t="s">
        <v>76</v>
      </c>
      <c r="C7" s="13" t="str">
        <f>'eDoc Modification Request Form'!G6</f>
        <v>Please Select...</v>
      </c>
    </row>
    <row r="8" spans="1:3" ht="25.5" x14ac:dyDescent="0.25">
      <c r="B8" s="33" t="s">
        <v>79</v>
      </c>
      <c r="C8" s="11">
        <f>COUNTIF(FieldDetails[Change Type],"NEW")+COUNTIF(FieldDetails[Change Type],"UPDATE")</f>
        <v>0</v>
      </c>
    </row>
    <row r="9" spans="1:3" x14ac:dyDescent="0.25">
      <c r="B9" s="33" t="s">
        <v>80</v>
      </c>
      <c r="C9" s="11">
        <f>COUNTIFS(FieldDetails[Change Type],"NEW",FieldDetails[Required:],"YES")+COUNTIFS(FieldDetails[Change Type],"UPDATE",FieldDetails[Required:],"YES")</f>
        <v>0</v>
      </c>
    </row>
    <row r="10" spans="1:3" x14ac:dyDescent="0.25">
      <c r="B10" s="32" t="s">
        <v>81</v>
      </c>
      <c r="C10" s="12">
        <f>COUNTA(FieldDetails[PrePopulated From:])-COUNTIF(FieldDetails[PrePopulated From:],"na")-COUNTIF(FieldDetails[PrePopulated From:],"N/A")</f>
        <v>0</v>
      </c>
    </row>
    <row r="11" spans="1:3" x14ac:dyDescent="0.25">
      <c r="B11" s="32" t="s">
        <v>82</v>
      </c>
      <c r="C11" s="12">
        <f>COUNTIF(FieldDetails[Validation or Custom Logic Required?],"Yes")</f>
        <v>0</v>
      </c>
    </row>
    <row r="12" spans="1:3" x14ac:dyDescent="0.25">
      <c r="B12" s="34" t="s">
        <v>100</v>
      </c>
      <c r="C12" s="12">
        <f>COUNTIF(FieldDetails[Change Type],"DELETE")</f>
        <v>0</v>
      </c>
    </row>
    <row r="13" spans="1:3" ht="17.25" customHeight="1" x14ac:dyDescent="0.25"/>
    <row r="14" spans="1:3" ht="18.75" hidden="1" customHeight="1" x14ac:dyDescent="0.25">
      <c r="B14" s="35" t="s">
        <v>70</v>
      </c>
      <c r="C14" s="30">
        <f>(1+IF(C4="HTML",0.5,0)+IF(C4="Word",1,0)+IF(C4="PDF",1.5,0)+IF(C5="No",1.07,0)+IF(C6="Less Than 500 Words",1.07,0)+IF(C6="More Than 500 Words",2.14,0)+IF(C7="Yes",0.71,0)+((C8/5)*0.25)+((C9/5)*0.25)+(C10*0.25)+(C11*0.5)+((C12/10)*0.25))</f>
        <v>1</v>
      </c>
    </row>
    <row r="15" spans="1:3" x14ac:dyDescent="0.25">
      <c r="B15" s="35" t="s">
        <v>46</v>
      </c>
      <c r="C15" s="31">
        <f>CEILING((IF(C14=1,0,C14)*140),1)</f>
        <v>0</v>
      </c>
    </row>
  </sheetData>
  <sheetProtection algorithmName="SHA-512" hashValue="6kRGJJjH899k/orTenYlaohzSkvN4OCRSxs7j4+pM+cHjp76twaaVd92YtoCr+YDoaMNWhHGc1m+qhkmwWFNQg==" saltValue="TuvooDZtofiWS5UaUTM/6Q==" spinCount="100000" sheet="1" selectLockedCells="1"/>
  <mergeCells count="2">
    <mergeCell ref="A1:C1"/>
    <mergeCell ref="A2:C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Normal="100" workbookViewId="0">
      <selection activeCell="G17" sqref="G17"/>
    </sheetView>
  </sheetViews>
  <sheetFormatPr defaultRowHeight="15" x14ac:dyDescent="0.25"/>
  <cols>
    <col min="1" max="1" width="15.42578125" customWidth="1"/>
    <col min="2" max="2" width="66.5703125" customWidth="1"/>
    <col min="3" max="3" width="16.85546875" bestFit="1" customWidth="1"/>
    <col min="4" max="4" width="28.42578125" bestFit="1" customWidth="1"/>
    <col min="5" max="5" width="3.85546875" customWidth="1"/>
    <col min="6" max="6" width="20" bestFit="1" customWidth="1"/>
    <col min="7" max="7" width="36.140625" customWidth="1"/>
    <col min="8" max="8" width="18.140625" bestFit="1" customWidth="1"/>
  </cols>
  <sheetData>
    <row r="1" spans="1:8" x14ac:dyDescent="0.25">
      <c r="A1" s="9" t="s">
        <v>15</v>
      </c>
      <c r="B1" s="71"/>
      <c r="C1" s="71"/>
    </row>
    <row r="2" spans="1:8" x14ac:dyDescent="0.25">
      <c r="A2" s="9" t="s">
        <v>16</v>
      </c>
      <c r="B2" s="71"/>
      <c r="C2" s="71"/>
    </row>
    <row r="3" spans="1:8" x14ac:dyDescent="0.25">
      <c r="A3" s="9" t="s">
        <v>17</v>
      </c>
      <c r="B3" s="71"/>
      <c r="C3" s="71"/>
    </row>
    <row r="4" spans="1:8" ht="30" x14ac:dyDescent="0.25">
      <c r="A4" s="26" t="s">
        <v>58</v>
      </c>
      <c r="B4" s="73">
        <f>'Modification Custom eDoc Calc'!C14/140</f>
        <v>7.1428571428571426E-3</v>
      </c>
      <c r="C4" s="73"/>
    </row>
    <row r="6" spans="1:8" ht="22.5" x14ac:dyDescent="0.3">
      <c r="A6" s="29" t="s">
        <v>18</v>
      </c>
      <c r="B6" s="29"/>
      <c r="C6" s="29"/>
    </row>
    <row r="7" spans="1:8" ht="30" x14ac:dyDescent="0.25">
      <c r="A7" t="s">
        <v>19</v>
      </c>
      <c r="B7" t="s">
        <v>20</v>
      </c>
      <c r="C7" s="6" t="s">
        <v>61</v>
      </c>
      <c r="D7" t="s">
        <v>59</v>
      </c>
      <c r="F7" s="72"/>
      <c r="G7" s="72"/>
      <c r="H7" s="22"/>
    </row>
    <row r="8" spans="1:8" x14ac:dyDescent="0.25">
      <c r="A8" t="s">
        <v>21</v>
      </c>
      <c r="B8" s="6" t="s">
        <v>83</v>
      </c>
      <c r="D8" s="20" t="s">
        <v>12</v>
      </c>
      <c r="E8" s="23"/>
      <c r="F8" s="23"/>
      <c r="G8" s="24"/>
      <c r="H8" s="24"/>
    </row>
    <row r="9" spans="1:8" x14ac:dyDescent="0.25">
      <c r="A9" t="s">
        <v>21</v>
      </c>
      <c r="B9" s="6" t="s">
        <v>90</v>
      </c>
      <c r="D9" s="20" t="s">
        <v>12</v>
      </c>
      <c r="E9" s="23"/>
      <c r="F9" s="23"/>
      <c r="G9" s="24"/>
      <c r="H9" s="24"/>
    </row>
    <row r="10" spans="1:8" x14ac:dyDescent="0.25">
      <c r="A10" t="s">
        <v>21</v>
      </c>
      <c r="B10" s="6" t="s">
        <v>91</v>
      </c>
      <c r="D10" s="20" t="s">
        <v>12</v>
      </c>
      <c r="E10" s="23"/>
      <c r="F10" s="23"/>
      <c r="G10" s="24"/>
      <c r="H10" s="24"/>
    </row>
    <row r="11" spans="1:8" x14ac:dyDescent="0.25">
      <c r="A11" t="s">
        <v>21</v>
      </c>
      <c r="B11" s="6" t="s">
        <v>92</v>
      </c>
      <c r="D11" s="20" t="s">
        <v>12</v>
      </c>
      <c r="E11" s="23"/>
      <c r="F11" s="23"/>
      <c r="G11" s="24"/>
      <c r="H11" s="24"/>
    </row>
    <row r="12" spans="1:8" x14ac:dyDescent="0.25">
      <c r="A12" t="s">
        <v>22</v>
      </c>
      <c r="B12" s="6" t="s">
        <v>23</v>
      </c>
      <c r="D12" s="20" t="s">
        <v>12</v>
      </c>
      <c r="E12" s="23"/>
      <c r="F12" s="23"/>
      <c r="G12" s="24"/>
      <c r="H12" s="24"/>
    </row>
    <row r="13" spans="1:8" x14ac:dyDescent="0.25">
      <c r="A13" t="s">
        <v>24</v>
      </c>
      <c r="B13" s="6" t="s">
        <v>93</v>
      </c>
      <c r="D13" s="20" t="s">
        <v>12</v>
      </c>
      <c r="E13" s="23"/>
      <c r="F13" s="23"/>
      <c r="G13" s="25"/>
      <c r="H13" s="24"/>
    </row>
    <row r="14" spans="1:8" x14ac:dyDescent="0.25">
      <c r="A14" t="s">
        <v>25</v>
      </c>
      <c r="B14" s="6" t="s">
        <v>26</v>
      </c>
      <c r="D14" s="21"/>
      <c r="E14" s="23"/>
      <c r="F14" s="23"/>
      <c r="G14" s="25"/>
      <c r="H14" s="24"/>
    </row>
    <row r="15" spans="1:8" x14ac:dyDescent="0.25">
      <c r="A15" t="s">
        <v>25</v>
      </c>
      <c r="B15" s="6" t="s">
        <v>89</v>
      </c>
      <c r="D15" s="21"/>
      <c r="E15" s="21"/>
    </row>
    <row r="16" spans="1:8" x14ac:dyDescent="0.25">
      <c r="A16" t="s">
        <v>25</v>
      </c>
      <c r="B16" s="6" t="s">
        <v>94</v>
      </c>
      <c r="D16" s="21"/>
      <c r="E16" s="21"/>
    </row>
    <row r="17" spans="1:7" x14ac:dyDescent="0.25">
      <c r="A17" t="s">
        <v>25</v>
      </c>
      <c r="B17" s="6" t="s">
        <v>95</v>
      </c>
      <c r="D17" s="21"/>
      <c r="E17" s="21"/>
    </row>
    <row r="18" spans="1:7" x14ac:dyDescent="0.25">
      <c r="A18" t="s">
        <v>25</v>
      </c>
      <c r="B18" s="6" t="s">
        <v>96</v>
      </c>
      <c r="D18" s="21"/>
      <c r="E18" s="21"/>
    </row>
    <row r="19" spans="1:7" x14ac:dyDescent="0.25">
      <c r="A19" t="s">
        <v>25</v>
      </c>
      <c r="B19" s="6" t="s">
        <v>27</v>
      </c>
      <c r="D19" s="21"/>
      <c r="E19" s="21"/>
    </row>
    <row r="20" spans="1:7" ht="30" x14ac:dyDescent="0.25">
      <c r="A20" s="7" t="s">
        <v>28</v>
      </c>
      <c r="B20" s="6" t="s">
        <v>29</v>
      </c>
      <c r="D20" s="20" t="s">
        <v>12</v>
      </c>
      <c r="E20" s="23"/>
    </row>
    <row r="21" spans="1:7" ht="45" x14ac:dyDescent="0.25">
      <c r="A21" s="7" t="s">
        <v>22</v>
      </c>
      <c r="B21" s="6" t="s">
        <v>30</v>
      </c>
      <c r="D21" s="20" t="s">
        <v>12</v>
      </c>
      <c r="E21" s="23"/>
    </row>
    <row r="24" spans="1:7" ht="22.5" x14ac:dyDescent="0.3">
      <c r="A24" s="29" t="s">
        <v>22</v>
      </c>
      <c r="B24" s="29"/>
      <c r="C24" s="29"/>
    </row>
    <row r="25" spans="1:7" x14ac:dyDescent="0.25">
      <c r="A25" t="s">
        <v>19</v>
      </c>
      <c r="B25" t="s">
        <v>31</v>
      </c>
      <c r="C25" t="s">
        <v>32</v>
      </c>
      <c r="D25" t="s">
        <v>60</v>
      </c>
      <c r="F25" s="69" t="s">
        <v>69</v>
      </c>
      <c r="G25" s="70"/>
    </row>
    <row r="26" spans="1:7" ht="15" customHeight="1" x14ac:dyDescent="0.25">
      <c r="A26" t="s">
        <v>34</v>
      </c>
      <c r="B26" s="6" t="s">
        <v>84</v>
      </c>
      <c r="F26" s="74" t="s">
        <v>85</v>
      </c>
      <c r="G26" s="74"/>
    </row>
    <row r="27" spans="1:7" x14ac:dyDescent="0.25">
      <c r="A27" t="s">
        <v>34</v>
      </c>
      <c r="B27" s="6" t="s">
        <v>36</v>
      </c>
      <c r="F27" s="75"/>
      <c r="G27" s="75"/>
    </row>
    <row r="28" spans="1:7" ht="30" x14ac:dyDescent="0.25">
      <c r="A28" s="7" t="s">
        <v>38</v>
      </c>
      <c r="B28" s="6" t="s">
        <v>88</v>
      </c>
      <c r="F28" s="75"/>
      <c r="G28" s="75"/>
    </row>
    <row r="29" spans="1:7" x14ac:dyDescent="0.25">
      <c r="A29" t="s">
        <v>38</v>
      </c>
      <c r="B29" s="6" t="s">
        <v>39</v>
      </c>
      <c r="F29" s="75"/>
      <c r="G29" s="75"/>
    </row>
    <row r="30" spans="1:7" x14ac:dyDescent="0.25">
      <c r="A30" t="s">
        <v>40</v>
      </c>
      <c r="B30" s="6" t="s">
        <v>42</v>
      </c>
      <c r="F30" s="75"/>
      <c r="G30" s="75"/>
    </row>
    <row r="31" spans="1:7" x14ac:dyDescent="0.25">
      <c r="A31" t="s">
        <v>40</v>
      </c>
      <c r="B31" s="6" t="s">
        <v>43</v>
      </c>
      <c r="F31" s="76" t="s">
        <v>87</v>
      </c>
      <c r="G31" s="76"/>
    </row>
    <row r="32" spans="1:7" x14ac:dyDescent="0.25">
      <c r="A32" t="s">
        <v>40</v>
      </c>
      <c r="B32" s="6" t="s">
        <v>62</v>
      </c>
      <c r="F32" s="77" t="s">
        <v>86</v>
      </c>
      <c r="G32" s="77"/>
    </row>
    <row r="33" spans="1:7" x14ac:dyDescent="0.25">
      <c r="A33" t="s">
        <v>40</v>
      </c>
      <c r="B33" s="6" t="s">
        <v>63</v>
      </c>
    </row>
    <row r="34" spans="1:7" x14ac:dyDescent="0.25">
      <c r="A34" t="s">
        <v>40</v>
      </c>
      <c r="B34" s="6" t="s">
        <v>64</v>
      </c>
      <c r="F34" s="69" t="s">
        <v>33</v>
      </c>
      <c r="G34" s="70"/>
    </row>
    <row r="35" spans="1:7" x14ac:dyDescent="0.25">
      <c r="A35" t="s">
        <v>40</v>
      </c>
      <c r="B35" s="6" t="s">
        <v>65</v>
      </c>
      <c r="F35" s="10" t="s">
        <v>35</v>
      </c>
      <c r="G35" s="28"/>
    </row>
    <row r="36" spans="1:7" x14ac:dyDescent="0.25">
      <c r="A36" t="s">
        <v>40</v>
      </c>
      <c r="B36" s="6" t="s">
        <v>66</v>
      </c>
      <c r="F36" s="10" t="s">
        <v>37</v>
      </c>
      <c r="G36" s="28"/>
    </row>
    <row r="37" spans="1:7" x14ac:dyDescent="0.25">
      <c r="A37" t="s">
        <v>40</v>
      </c>
      <c r="B37" s="6" t="s">
        <v>67</v>
      </c>
      <c r="F37" s="27" t="s">
        <v>56</v>
      </c>
      <c r="G37" s="28"/>
    </row>
    <row r="38" spans="1:7" x14ac:dyDescent="0.25">
      <c r="A38" t="s">
        <v>40</v>
      </c>
      <c r="B38" s="6" t="s">
        <v>68</v>
      </c>
      <c r="F38" s="10" t="s">
        <v>55</v>
      </c>
      <c r="G38" s="28"/>
    </row>
    <row r="39" spans="1:7" x14ac:dyDescent="0.25">
      <c r="A39" t="s">
        <v>40</v>
      </c>
      <c r="B39" s="6" t="s">
        <v>41</v>
      </c>
      <c r="F39" s="10" t="s">
        <v>57</v>
      </c>
      <c r="G39" s="28"/>
    </row>
    <row r="40" spans="1:7" x14ac:dyDescent="0.25">
      <c r="B40" s="6"/>
    </row>
  </sheetData>
  <mergeCells count="10">
    <mergeCell ref="F34:G34"/>
    <mergeCell ref="B1:C1"/>
    <mergeCell ref="B2:C2"/>
    <mergeCell ref="B3:C3"/>
    <mergeCell ref="F7:G7"/>
    <mergeCell ref="B4:C4"/>
    <mergeCell ref="F25:G25"/>
    <mergeCell ref="F26:G30"/>
    <mergeCell ref="F31:G31"/>
    <mergeCell ref="F32:G32"/>
  </mergeCells>
  <conditionalFormatting sqref="C26:C39">
    <cfRule type="cellIs" dxfId="5" priority="3" operator="equal">
      <formula>"FAIL"</formula>
    </cfRule>
    <cfRule type="containsBlanks" dxfId="4" priority="4">
      <formula>LEN(TRIM(C26))=0</formula>
    </cfRule>
  </conditionalFormatting>
  <conditionalFormatting sqref="C8:C21">
    <cfRule type="containsBlanks" dxfId="3" priority="1">
      <formula>LEN(TRIM(C8))=0</formula>
    </cfRule>
  </conditionalFormatting>
  <dataValidations count="1">
    <dataValidation type="list" allowBlank="1" showInputMessage="1" showErrorMessage="1" sqref="C26:C39">
      <formula1>"PASS,FAIL,N/A"</formula1>
    </dataValidation>
  </dataValidations>
  <pageMargins left="0.7" right="0.7" top="0.75" bottom="0.75" header="0.3" footer="0.3"/>
  <pageSetup orientation="portrait" verticalDpi="0"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eDoc Modification Request Form</vt:lpstr>
      <vt:lpstr>Modification Custom eDoc Calc</vt:lpstr>
      <vt:lpstr>eDoc Checklist &amp; QA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 Wright</dc:creator>
  <cp:lastModifiedBy>saru.praja</cp:lastModifiedBy>
  <dcterms:created xsi:type="dcterms:W3CDTF">2016-02-25T21:52:27Z</dcterms:created>
  <dcterms:modified xsi:type="dcterms:W3CDTF">2018-09-03T10:10:56Z</dcterms:modified>
</cp:coreProperties>
</file>